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ZA OBJAVU\"/>
    </mc:Choice>
  </mc:AlternateContent>
  <xr:revisionPtr revIDLastSave="0" documentId="13_ncr:1_{CCB98387-2E65-4AE5-962D-A3FF3C2AB5FA}" xr6:coauthVersionLast="47" xr6:coauthVersionMax="47" xr10:uidLastSave="{00000000-0000-0000-0000-000000000000}"/>
  <bookViews>
    <workbookView xWindow="-120" yWindow="-120" windowWidth="29040" windowHeight="15840" xr2:uid="{E9AA3FCE-CA9A-4DFE-A6A7-EEE077F3629B}"/>
  </bookViews>
  <sheets>
    <sheet name="2022" sheetId="1" r:id="rId1"/>
  </sheets>
  <definedNames>
    <definedName name="_xlnm._FilterDatabase" localSheetId="0" hidden="1">'2022'!$A$6:$N$36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</author>
  </authors>
  <commentList>
    <comment ref="G26" authorId="0" shapeId="0" xr:uid="{316E3308-BBAC-4797-BB6A-832E3C953F2C}">
      <text>
        <r>
          <rPr>
            <b/>
            <sz val="9"/>
            <color indexed="81"/>
            <rFont val="Segoe UI"/>
            <family val="2"/>
            <charset val="238"/>
          </rPr>
          <t>Maja:</t>
        </r>
        <r>
          <rPr>
            <sz val="9"/>
            <color indexed="81"/>
            <rFont val="Segoe UI"/>
            <family val="2"/>
            <charset val="238"/>
          </rPr>
          <t xml:space="preserve">
u 2022. godini po isteklom ugovoru 06/22 plaćeno 17.256,75 kn</t>
        </r>
      </text>
    </comment>
    <comment ref="H26" authorId="0" shapeId="0" xr:uid="{DEDD4292-3BB1-445C-9EB0-EC5BB47E620A}">
      <text>
        <r>
          <rPr>
            <b/>
            <sz val="9"/>
            <color indexed="81"/>
            <rFont val="Segoe UI"/>
            <family val="2"/>
            <charset val="238"/>
          </rPr>
          <t>Maja:</t>
        </r>
        <r>
          <rPr>
            <sz val="9"/>
            <color indexed="81"/>
            <rFont val="Segoe UI"/>
            <family val="2"/>
            <charset val="238"/>
          </rPr>
          <t xml:space="preserve">
U 2021. rashod ukupno 43.387,10 kn, od čega 25.835,25 kn novi ugovor, a 17.551,85 kn stari ugovor</t>
        </r>
      </text>
    </comment>
  </commentList>
</comments>
</file>

<file path=xl/sharedStrings.xml><?xml version="1.0" encoding="utf-8"?>
<sst xmlns="http://schemas.openxmlformats.org/spreadsheetml/2006/main" count="247" uniqueCount="184">
  <si>
    <t>JAVNA VATROGASNA POSTROJBA OPATIJA</t>
  </si>
  <si>
    <t>Svetog Florijana 6, Opatija</t>
  </si>
  <si>
    <t xml:space="preserve">          EVIDENCIJA  SKLOPLJENIH UGOVORA 2022.g. - SVI UGOVORI</t>
  </si>
  <si>
    <t>Red.br.</t>
  </si>
  <si>
    <t>Dobavljač</t>
  </si>
  <si>
    <t>Broj ugovora interno</t>
  </si>
  <si>
    <t>Broj ugovora</t>
  </si>
  <si>
    <t>Datum  ugovora</t>
  </si>
  <si>
    <t>Klasa/Urbroj</t>
  </si>
  <si>
    <t>Iznos s PDV-om iz ugovora, kn</t>
  </si>
  <si>
    <t>Konačni iznos isplate</t>
  </si>
  <si>
    <t>Predmet ugovora</t>
  </si>
  <si>
    <t>Trajanje ugovora</t>
  </si>
  <si>
    <t>Plaćanje</t>
  </si>
  <si>
    <t>NAPOMENA</t>
  </si>
  <si>
    <t>Aktivan/       neaktivan</t>
  </si>
  <si>
    <t>dobavljač/  kupac</t>
  </si>
  <si>
    <t>Napomena</t>
  </si>
  <si>
    <t>Autoklub Rijeka  (1534)</t>
  </si>
  <si>
    <t>1/22</t>
  </si>
  <si>
    <t>122/2021</t>
  </si>
  <si>
    <t>22.12.2021.</t>
  </si>
  <si>
    <t>usluge tehničkog pregleda i registracije vozila</t>
  </si>
  <si>
    <t>01.01.2022.-01.01.2023.</t>
  </si>
  <si>
    <t>15 dana od ispostavljanja računa</t>
  </si>
  <si>
    <t>D</t>
  </si>
  <si>
    <t>F.M. Konzalting (6857)</t>
  </si>
  <si>
    <t>2/22</t>
  </si>
  <si>
    <t>01.01.2022.</t>
  </si>
  <si>
    <t>vođenje poslova zaštite na radu</t>
  </si>
  <si>
    <t>01.01.2022.-31.12.2022.</t>
  </si>
  <si>
    <t>do 15 u mjesecu</t>
  </si>
  <si>
    <t>HARTA d.o.o. (zajednička nabava GRAD Opatija) (6137)</t>
  </si>
  <si>
    <t>3/22</t>
  </si>
  <si>
    <t>10.01.2022.</t>
  </si>
  <si>
    <t xml:space="preserve"> zajednička jednostavna nabava kancelarijskog materijala Grad Opatija</t>
  </si>
  <si>
    <t>10.01.2022. - 10.01.2023.</t>
  </si>
  <si>
    <t>30 dana od dana izdavanja računa</t>
  </si>
  <si>
    <t>Liburnijske vode d.o.o. (7416)</t>
  </si>
  <si>
    <t>4/22</t>
  </si>
  <si>
    <t>01/2021                              5-22-48-2-41-8-22</t>
  </si>
  <si>
    <t>30.12.2021.</t>
  </si>
  <si>
    <t>KLASA: 311-02/21-09/15-01, URBROJ: 2156/09-2-21-01</t>
  </si>
  <si>
    <t>24- satni nadzor nad sustavom vatrodojavne zaštite 48 javljača</t>
  </si>
  <si>
    <t>01.01.2022. - 31.12.2022.</t>
  </si>
  <si>
    <t>do dana dospijeća računa na plaćanje</t>
  </si>
  <si>
    <t>prihod</t>
  </si>
  <si>
    <t>K</t>
  </si>
  <si>
    <t>vatrodojava</t>
  </si>
  <si>
    <t>Komunalac d.o.o. (1008)</t>
  </si>
  <si>
    <t>5/22</t>
  </si>
  <si>
    <t>01/2021                             20-22-48-1-40-8-22</t>
  </si>
  <si>
    <t>Općina Matulji</t>
  </si>
  <si>
    <t>6/22</t>
  </si>
  <si>
    <t>KLASA: 400-02/21-01/0007, URBROJ: 2170-27-02/1-22-0008</t>
  </si>
  <si>
    <t>sufinanciranje djelatnosti JVP Opatija na području Općine Matulji za 2022. godinu</t>
  </si>
  <si>
    <t>01.01.2022 - 31.12.2022.</t>
  </si>
  <si>
    <t>mjesečno</t>
  </si>
  <si>
    <t>Općina Matulji (1303)</t>
  </si>
  <si>
    <t>7/22</t>
  </si>
  <si>
    <t>01/2021                     KLASA: 214-01/21-01/0012, URBROJ: 2156/04-03-01/1-21-0002</t>
  </si>
  <si>
    <t>31.12.2021.</t>
  </si>
  <si>
    <t>Općina Lovran</t>
  </si>
  <si>
    <t>8/22</t>
  </si>
  <si>
    <t xml:space="preserve"> </t>
  </si>
  <si>
    <t>KLASA: 402-06/22-01/3, URBROJ: 2170-25-02-21-1</t>
  </si>
  <si>
    <t>Općina Mošćenička Draga</t>
  </si>
  <si>
    <t>9/22</t>
  </si>
  <si>
    <t>12.01.2022.</t>
  </si>
  <si>
    <t>KLASA: 250-01/22-01/1, URBROJ: 2170-28-01-22-1</t>
  </si>
  <si>
    <t>sufinanciranje djelatnosti JVP Opatija na području Općine M. Draga za 2022. godinu</t>
  </si>
  <si>
    <t>10/22</t>
  </si>
  <si>
    <t>01.02.2022.</t>
  </si>
  <si>
    <t>Ugovor o poslovnoj suradnji na području održavanja mrežnog sjedišta</t>
  </si>
  <si>
    <t>01.01.2022 pa nadalje do otkaza</t>
  </si>
  <si>
    <t>otkaz ugovora s 31.12.2022.</t>
  </si>
  <si>
    <t>N</t>
  </si>
  <si>
    <t>Absolute d.o.o. Šilo (9293)</t>
  </si>
  <si>
    <t>11/22</t>
  </si>
  <si>
    <t>01.04.20212</t>
  </si>
  <si>
    <t>KLASA: 406-06/22-02/1, URBROJ: 2156-9/02-22-1</t>
  </si>
  <si>
    <t>Ugovor o zakupu i poslovno tehničkoj suradnji</t>
  </si>
  <si>
    <t>01.04.2022.-01.04.2023.</t>
  </si>
  <si>
    <t xml:space="preserve">A1 Hrvatska d.o.o. (4378) </t>
  </si>
  <si>
    <t>12/22</t>
  </si>
  <si>
    <t>12.04.2022.</t>
  </si>
  <si>
    <t>Zahtjev za produljenje pretplatničkog odnosa - mobilna mreža</t>
  </si>
  <si>
    <t>01.05.2022. - 01.05.2023.</t>
  </si>
  <si>
    <t>po dospijeću s fakture</t>
  </si>
  <si>
    <t>FINANCIJSKA AGENCIJA Zagreb (Maja)</t>
  </si>
  <si>
    <t>13/22</t>
  </si>
  <si>
    <t>20.04.2022.</t>
  </si>
  <si>
    <t>Ugovor o obavljanju usluga certificiranja za poslovne subjekte Maja WV</t>
  </si>
  <si>
    <t>po zaprimanju fakture</t>
  </si>
  <si>
    <t>ugovor traje do isteka certifikata, nakon čega se može obnoviti</t>
  </si>
  <si>
    <t>A1 Hrvatska d.o.o. (4378)</t>
  </si>
  <si>
    <t>14/22</t>
  </si>
  <si>
    <t>09.05.2022.</t>
  </si>
  <si>
    <t>Zahtjev za produljenje pretplatničkog odnosa - fiksna mreža</t>
  </si>
  <si>
    <t>Grad Opatija, Dječji vrtić Opatija, GKIČ V.C. Emin, Festival Opatija</t>
  </si>
  <si>
    <t>15/22</t>
  </si>
  <si>
    <t>Sporazum</t>
  </si>
  <si>
    <t>06.05.2022.</t>
  </si>
  <si>
    <t>Sporazum o provedbi postupka zajedničke javne nabave za nabavu usluge dodatnog zdravstvenog osiguranja zaposlenika</t>
  </si>
  <si>
    <t xml:space="preserve">godina dana </t>
  </si>
  <si>
    <t>Odvjetnik Boris Gregović (4260)</t>
  </si>
  <si>
    <t>16/22</t>
  </si>
  <si>
    <t>01.06.2022.</t>
  </si>
  <si>
    <t xml:space="preserve">pružanje pravne pomoći od 01.06.2022. </t>
  </si>
  <si>
    <t>01.06.2022. - 01.06.2023.</t>
  </si>
  <si>
    <t>do dospijeća</t>
  </si>
  <si>
    <t>INA Industrija nafte d.d. (3849)</t>
  </si>
  <si>
    <t>17/22</t>
  </si>
  <si>
    <t>INA-UG-00336/21</t>
  </si>
  <si>
    <t>usluge nabavke goriva za potrebe vozila</t>
  </si>
  <si>
    <t>12 mjeseci, istek 01.06.2023.</t>
  </si>
  <si>
    <t>mjesečno, 30 dana od dana izdavanja računa</t>
  </si>
  <si>
    <t>ugovor se primjenjuje od dana 01.06.2022.</t>
  </si>
  <si>
    <t>Raptor Fleet d.o.o. (9493)</t>
  </si>
  <si>
    <t>18/22</t>
  </si>
  <si>
    <t>data prijenos podataka</t>
  </si>
  <si>
    <t>24 mjeseca, istek 01.06.2024.</t>
  </si>
  <si>
    <t>mjesečno, najkasnije 30 dana od dana izdavanja računa</t>
  </si>
  <si>
    <t>FINANCIJSKA AGENCIJA Zagreb (Igor)</t>
  </si>
  <si>
    <t>19/22</t>
  </si>
  <si>
    <t>17.06.2022.</t>
  </si>
  <si>
    <t>Ugovor o obavljanju usluga certificiranja za poslovne subjekte</t>
  </si>
  <si>
    <t>CROATIA osiguranje d.d. (6594)</t>
  </si>
  <si>
    <t>20/22</t>
  </si>
  <si>
    <t>136</t>
  </si>
  <si>
    <t>21.06.2022.</t>
  </si>
  <si>
    <t>01.07.2022.-01.07.2023.</t>
  </si>
  <si>
    <t>po zaprimanju fakture, 15 dana</t>
  </si>
  <si>
    <t>Medicina rada Ispostava Opatija (5513)</t>
  </si>
  <si>
    <t>21/22</t>
  </si>
  <si>
    <t>01.08.2022.</t>
  </si>
  <si>
    <t>01.08.2022. na dalje</t>
  </si>
  <si>
    <t>KL Protektion d.o.o. (jednostavna nabava) (9179)</t>
  </si>
  <si>
    <t>22/22</t>
  </si>
  <si>
    <t>narudžbenica 186  Evidencijski broj nadmetanja 03/22</t>
  </si>
  <si>
    <t>13.09.2022.</t>
  </si>
  <si>
    <t>vatrogasne interventne čizme</t>
  </si>
  <si>
    <t>Mrnjavac d.o.o. (9673)</t>
  </si>
  <si>
    <t>23/22</t>
  </si>
  <si>
    <t>20.09.2022.</t>
  </si>
  <si>
    <t>KLASA: 311-05/22-01/1, URBROJ: 2156-9/02-22-1</t>
  </si>
  <si>
    <t>01.10.2022. do 31.12.2022.</t>
  </si>
  <si>
    <t>Veleučilište u Karlovcu (7663)</t>
  </si>
  <si>
    <t>24/22</t>
  </si>
  <si>
    <t>21.10.2022.</t>
  </si>
  <si>
    <t>akademska godina 2022/2023</t>
  </si>
  <si>
    <t>Festival Opatija (2040)</t>
  </si>
  <si>
    <t>25/22</t>
  </si>
  <si>
    <t>08.11.2022.</t>
  </si>
  <si>
    <t>KLASA: 311-05/22-01/2, URBROJ: 2156-9/02-22-1</t>
  </si>
  <si>
    <t>24- satni nadzor nad sustavom vatrodojavne zaštite 238 javljača</t>
  </si>
  <si>
    <t>31.12.2022.</t>
  </si>
  <si>
    <t>Prihod</t>
  </si>
  <si>
    <t>HEP ODS d.o.o., Elektroprimorje Rijeka (6695)</t>
  </si>
  <si>
    <t>26/22</t>
  </si>
  <si>
    <t>4012-22-1002749980 4012-22-1002750010 4012-22-1002750023</t>
  </si>
  <si>
    <t>07.11.2022.</t>
  </si>
  <si>
    <t>Ugovori o korištenju mreže, 3 obračunska mjesta</t>
  </si>
  <si>
    <t>Krešimir Futura d.o.o.</t>
  </si>
  <si>
    <t>27/22</t>
  </si>
  <si>
    <t>01.09.2022.</t>
  </si>
  <si>
    <t>Ugovor o poslovnoj suradnji</t>
  </si>
  <si>
    <t>01.09.2022. do opoziva</t>
  </si>
  <si>
    <t>bez naknade</t>
  </si>
  <si>
    <t>Obrt za trgovinu i konzalting ERGO-TEHNIKA, vl. P. Braicovich-Ševerdija (6111)</t>
  </si>
  <si>
    <t>28/22</t>
  </si>
  <si>
    <t>Narudžbenica 238 evidencijski broj nadmetanja EV 02/22</t>
  </si>
  <si>
    <t>vatrogasna zaštitna odjeća EN 469, kom 5</t>
  </si>
  <si>
    <t xml:space="preserve">60 dana </t>
  </si>
  <si>
    <t>Hrvatska Pošta</t>
  </si>
  <si>
    <t>08.12.2022.</t>
  </si>
  <si>
    <t xml:space="preserve">Ugovor o uručenju poštanskih pošiljaka putem poštanskog pretinca </t>
  </si>
  <si>
    <t>08.12.2022. do raskida</t>
  </si>
  <si>
    <t xml:space="preserve">dodatno zdravstveno osiguranje, zajednička nabava Grad Opatija i ostali proračunski korisnici </t>
  </si>
  <si>
    <t>Ugovor o obavljanju usluga certificiranja za poslovne subjekte I.R.</t>
  </si>
  <si>
    <t>obvezni liječnički pregledi</t>
  </si>
  <si>
    <t xml:space="preserve">II. godina stručnog studija </t>
  </si>
  <si>
    <t>sufinanciranje djelatnosti JVP Opatija na području Općine Lovran za 2022. godinu</t>
  </si>
  <si>
    <t>Tredecim , vl. A.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</si>
</sst>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vertical="justify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justify"/>
    </xf>
    <xf numFmtId="0" fontId="7" fillId="0" borderId="2" xfId="0" applyFont="1" applyBorder="1" applyAlignment="1">
      <alignment horizontal="center" vertical="justify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57A5-153A-446A-9C27-0C8B8F8F7E24}">
  <sheetPr>
    <tabColor rgb="FFFF0000"/>
    <pageSetUpPr fitToPage="1"/>
  </sheetPr>
  <dimension ref="A1:O38"/>
  <sheetViews>
    <sheetView tabSelected="1" zoomScale="106" zoomScaleNormal="106" workbookViewId="0">
      <selection activeCell="B11" sqref="B11"/>
    </sheetView>
  </sheetViews>
  <sheetFormatPr defaultRowHeight="15" x14ac:dyDescent="0.25"/>
  <cols>
    <col min="1" max="1" width="7.28515625" style="6" customWidth="1"/>
    <col min="2" max="2" width="29.85546875" style="7" customWidth="1"/>
    <col min="3" max="3" width="13" style="7" bestFit="1" customWidth="1"/>
    <col min="4" max="4" width="22.28515625" style="6" customWidth="1"/>
    <col min="5" max="5" width="15" style="54" bestFit="1" customWidth="1"/>
    <col min="6" max="6" width="21" style="6" customWidth="1"/>
    <col min="7" max="7" width="14.7109375" style="56" bestFit="1" customWidth="1"/>
    <col min="8" max="8" width="14.7109375" style="56" customWidth="1"/>
    <col min="9" max="9" width="30.42578125" style="6" customWidth="1"/>
    <col min="10" max="10" width="25" style="6" customWidth="1"/>
    <col min="11" max="11" width="14.7109375" style="6" bestFit="1" customWidth="1"/>
    <col min="12" max="12" width="15.140625" style="6" customWidth="1"/>
    <col min="13" max="13" width="11.140625" style="6" customWidth="1"/>
    <col min="14" max="14" width="12.28515625" style="6" customWidth="1"/>
    <col min="15" max="15" width="11" style="6" bestFit="1" customWidth="1"/>
    <col min="16" max="16384" width="9.140625" style="7"/>
  </cols>
  <sheetData>
    <row r="1" spans="1:15" s="1" customFormat="1" x14ac:dyDescent="0.25">
      <c r="A1" s="1" t="s">
        <v>0</v>
      </c>
      <c r="D1" s="2"/>
      <c r="E1" s="3"/>
      <c r="F1" s="2"/>
      <c r="G1" s="4"/>
      <c r="H1" s="4"/>
      <c r="I1" s="2"/>
      <c r="J1" s="2"/>
      <c r="K1" s="2"/>
      <c r="L1" s="2"/>
      <c r="M1" s="2"/>
      <c r="N1" s="2"/>
      <c r="O1" s="2"/>
    </row>
    <row r="2" spans="1:15" s="1" customFormat="1" x14ac:dyDescent="0.25">
      <c r="A2" s="1" t="s">
        <v>1</v>
      </c>
      <c r="D2" s="2"/>
      <c r="E2" s="3"/>
      <c r="F2" s="2"/>
      <c r="G2" s="4"/>
      <c r="H2" s="4"/>
      <c r="I2" s="2"/>
      <c r="J2" s="2"/>
      <c r="K2" s="2"/>
      <c r="L2" s="2"/>
      <c r="M2" s="2"/>
      <c r="N2" s="2"/>
      <c r="O2" s="2"/>
    </row>
    <row r="3" spans="1:15" ht="18.75" x14ac:dyDescent="0.25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"/>
    </row>
    <row r="4" spans="1:15" x14ac:dyDescent="0.25">
      <c r="A4" s="8"/>
      <c r="B4" s="9"/>
      <c r="C4" s="9"/>
      <c r="D4" s="8"/>
      <c r="E4" s="10"/>
      <c r="F4" s="8"/>
      <c r="G4" s="11"/>
      <c r="H4" s="11"/>
      <c r="I4" s="8"/>
      <c r="J4" s="8"/>
      <c r="K4" s="8"/>
      <c r="L4" s="8"/>
    </row>
    <row r="5" spans="1:15" s="12" customFormat="1" ht="30.75" customHeight="1" x14ac:dyDescent="0.25">
      <c r="A5" s="57" t="s">
        <v>3</v>
      </c>
      <c r="B5" s="57" t="s">
        <v>4</v>
      </c>
      <c r="C5" s="58" t="s">
        <v>5</v>
      </c>
      <c r="D5" s="57" t="s">
        <v>6</v>
      </c>
      <c r="E5" s="58" t="s">
        <v>7</v>
      </c>
      <c r="F5" s="57" t="s">
        <v>8</v>
      </c>
      <c r="G5" s="58" t="s">
        <v>9</v>
      </c>
      <c r="H5" s="58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8" t="s">
        <v>15</v>
      </c>
      <c r="N5" s="58" t="s">
        <v>16</v>
      </c>
      <c r="O5" s="57" t="s">
        <v>17</v>
      </c>
    </row>
    <row r="6" spans="1:15" s="12" customFormat="1" ht="30.75" customHeight="1" x14ac:dyDescent="0.25">
      <c r="A6" s="57"/>
      <c r="B6" s="57"/>
      <c r="C6" s="58"/>
      <c r="D6" s="57"/>
      <c r="E6" s="57"/>
      <c r="F6" s="57"/>
      <c r="G6" s="59"/>
      <c r="H6" s="59"/>
      <c r="I6" s="57"/>
      <c r="J6" s="57"/>
      <c r="K6" s="57"/>
      <c r="L6" s="57"/>
      <c r="M6" s="57"/>
      <c r="N6" s="57"/>
      <c r="O6" s="57"/>
    </row>
    <row r="7" spans="1:15" ht="45" x14ac:dyDescent="0.25">
      <c r="A7" s="13">
        <v>1</v>
      </c>
      <c r="B7" s="14" t="s">
        <v>18</v>
      </c>
      <c r="C7" s="15" t="s">
        <v>19</v>
      </c>
      <c r="D7" s="15" t="s">
        <v>20</v>
      </c>
      <c r="E7" s="16" t="s">
        <v>21</v>
      </c>
      <c r="F7" s="17"/>
      <c r="G7" s="18">
        <v>0</v>
      </c>
      <c r="H7" s="18">
        <v>10395.9</v>
      </c>
      <c r="I7" s="19" t="s">
        <v>22</v>
      </c>
      <c r="J7" s="17" t="s">
        <v>23</v>
      </c>
      <c r="K7" s="19" t="s">
        <v>24</v>
      </c>
      <c r="L7" s="20"/>
      <c r="M7" s="21"/>
      <c r="N7" s="17" t="s">
        <v>25</v>
      </c>
      <c r="O7" s="17"/>
    </row>
    <row r="8" spans="1:15" s="12" customFormat="1" ht="30" x14ac:dyDescent="0.25">
      <c r="A8" s="13">
        <v>2</v>
      </c>
      <c r="B8" s="14" t="s">
        <v>26</v>
      </c>
      <c r="C8" s="15" t="s">
        <v>27</v>
      </c>
      <c r="D8" s="15"/>
      <c r="E8" s="16" t="s">
        <v>28</v>
      </c>
      <c r="F8" s="17"/>
      <c r="G8" s="18">
        <v>9600</v>
      </c>
      <c r="H8" s="18">
        <v>9600</v>
      </c>
      <c r="I8" s="19" t="s">
        <v>29</v>
      </c>
      <c r="J8" s="17" t="s">
        <v>30</v>
      </c>
      <c r="K8" s="22" t="s">
        <v>31</v>
      </c>
      <c r="L8" s="20"/>
      <c r="M8" s="21"/>
      <c r="N8" s="17" t="s">
        <v>25</v>
      </c>
      <c r="O8" s="17"/>
    </row>
    <row r="9" spans="1:15" s="12" customFormat="1" ht="45" customHeight="1" x14ac:dyDescent="0.25">
      <c r="A9" s="13">
        <v>3</v>
      </c>
      <c r="B9" s="23" t="s">
        <v>32</v>
      </c>
      <c r="C9" s="15" t="s">
        <v>33</v>
      </c>
      <c r="D9" s="15"/>
      <c r="E9" s="16" t="s">
        <v>34</v>
      </c>
      <c r="F9" s="24"/>
      <c r="G9" s="18">
        <v>2472.09</v>
      </c>
      <c r="H9" s="18">
        <v>1745.69</v>
      </c>
      <c r="I9" s="19" t="s">
        <v>35</v>
      </c>
      <c r="J9" s="17" t="s">
        <v>36</v>
      </c>
      <c r="K9" s="19" t="s">
        <v>37</v>
      </c>
      <c r="L9" s="25"/>
      <c r="M9" s="25"/>
      <c r="N9" s="17" t="s">
        <v>25</v>
      </c>
      <c r="O9" s="17"/>
    </row>
    <row r="10" spans="1:15" s="12" customFormat="1" ht="60" customHeight="1" x14ac:dyDescent="0.2">
      <c r="A10" s="13">
        <v>4</v>
      </c>
      <c r="B10" s="23" t="s">
        <v>38</v>
      </c>
      <c r="C10" s="15" t="s">
        <v>39</v>
      </c>
      <c r="D10" s="26" t="s">
        <v>40</v>
      </c>
      <c r="E10" s="16" t="s">
        <v>41</v>
      </c>
      <c r="F10" s="27" t="s">
        <v>42</v>
      </c>
      <c r="G10" s="18">
        <v>2750</v>
      </c>
      <c r="H10" s="18">
        <v>2750</v>
      </c>
      <c r="I10" s="19" t="s">
        <v>43</v>
      </c>
      <c r="J10" s="17" t="s">
        <v>44</v>
      </c>
      <c r="K10" s="19" t="s">
        <v>45</v>
      </c>
      <c r="L10" s="28" t="s">
        <v>46</v>
      </c>
      <c r="M10" s="25"/>
      <c r="N10" s="29" t="s">
        <v>47</v>
      </c>
      <c r="O10" s="17" t="s">
        <v>48</v>
      </c>
    </row>
    <row r="11" spans="1:15" s="12" customFormat="1" ht="60" x14ac:dyDescent="0.25">
      <c r="A11" s="13">
        <v>5</v>
      </c>
      <c r="B11" s="30" t="s">
        <v>49</v>
      </c>
      <c r="C11" s="15" t="s">
        <v>50</v>
      </c>
      <c r="D11" s="26" t="s">
        <v>51</v>
      </c>
      <c r="E11" s="16" t="s">
        <v>41</v>
      </c>
      <c r="F11" s="31" t="s">
        <v>42</v>
      </c>
      <c r="G11" s="18">
        <v>4400</v>
      </c>
      <c r="H11" s="18">
        <v>4400</v>
      </c>
      <c r="I11" s="19" t="s">
        <v>43</v>
      </c>
      <c r="J11" s="17" t="s">
        <v>44</v>
      </c>
      <c r="K11" s="19" t="s">
        <v>45</v>
      </c>
      <c r="L11" s="32" t="s">
        <v>46</v>
      </c>
      <c r="M11" s="21"/>
      <c r="N11" s="29" t="s">
        <v>47</v>
      </c>
      <c r="O11" s="33" t="s">
        <v>48</v>
      </c>
    </row>
    <row r="12" spans="1:15" ht="45" x14ac:dyDescent="0.25">
      <c r="A12" s="13">
        <v>6</v>
      </c>
      <c r="B12" s="30" t="s">
        <v>52</v>
      </c>
      <c r="C12" s="15" t="s">
        <v>53</v>
      </c>
      <c r="D12" s="26"/>
      <c r="E12" s="16" t="s">
        <v>34</v>
      </c>
      <c r="F12" s="31" t="s">
        <v>54</v>
      </c>
      <c r="G12" s="18">
        <v>2152570</v>
      </c>
      <c r="H12" s="18">
        <v>1925636.78</v>
      </c>
      <c r="I12" s="19" t="s">
        <v>55</v>
      </c>
      <c r="J12" s="19" t="s">
        <v>56</v>
      </c>
      <c r="K12" s="34" t="s">
        <v>57</v>
      </c>
      <c r="L12" s="32" t="s">
        <v>46</v>
      </c>
      <c r="M12" s="21"/>
      <c r="N12" s="33"/>
      <c r="O12" s="33"/>
    </row>
    <row r="13" spans="1:15" ht="75" x14ac:dyDescent="0.25">
      <c r="A13" s="13">
        <v>7</v>
      </c>
      <c r="B13" s="30" t="s">
        <v>58</v>
      </c>
      <c r="C13" s="15" t="s">
        <v>59</v>
      </c>
      <c r="D13" s="26" t="s">
        <v>60</v>
      </c>
      <c r="E13" s="16" t="s">
        <v>61</v>
      </c>
      <c r="F13" s="31" t="s">
        <v>42</v>
      </c>
      <c r="G13" s="18">
        <v>8250</v>
      </c>
      <c r="H13" s="18">
        <v>8250</v>
      </c>
      <c r="I13" s="19" t="s">
        <v>43</v>
      </c>
      <c r="J13" s="19" t="s">
        <v>56</v>
      </c>
      <c r="K13" s="19" t="s">
        <v>45</v>
      </c>
      <c r="L13" s="32" t="s">
        <v>46</v>
      </c>
      <c r="M13" s="21"/>
      <c r="N13" s="35" t="s">
        <v>47</v>
      </c>
      <c r="O13" s="33"/>
    </row>
    <row r="14" spans="1:15" ht="45" x14ac:dyDescent="0.25">
      <c r="A14" s="13">
        <v>8</v>
      </c>
      <c r="B14" s="30" t="s">
        <v>62</v>
      </c>
      <c r="C14" s="15" t="s">
        <v>63</v>
      </c>
      <c r="D14" s="26" t="s">
        <v>64</v>
      </c>
      <c r="E14" s="16">
        <v>44573</v>
      </c>
      <c r="F14" s="27" t="s">
        <v>65</v>
      </c>
      <c r="G14" s="18">
        <v>1310260</v>
      </c>
      <c r="H14" s="18">
        <v>1172158.04</v>
      </c>
      <c r="I14" s="19" t="s">
        <v>182</v>
      </c>
      <c r="J14" s="19" t="s">
        <v>56</v>
      </c>
      <c r="K14" s="34" t="s">
        <v>57</v>
      </c>
      <c r="L14" s="28" t="s">
        <v>46</v>
      </c>
      <c r="M14" s="36"/>
      <c r="N14" s="19"/>
      <c r="O14" s="19"/>
    </row>
    <row r="15" spans="1:15" ht="45" x14ac:dyDescent="0.25">
      <c r="A15" s="13">
        <v>9</v>
      </c>
      <c r="B15" s="30" t="s">
        <v>66</v>
      </c>
      <c r="C15" s="15" t="s">
        <v>67</v>
      </c>
      <c r="D15" s="26"/>
      <c r="E15" s="16" t="s">
        <v>68</v>
      </c>
      <c r="F15" s="27" t="s">
        <v>69</v>
      </c>
      <c r="G15" s="18">
        <v>565000</v>
      </c>
      <c r="H15" s="18">
        <v>502199.16</v>
      </c>
      <c r="I15" s="19" t="s">
        <v>70</v>
      </c>
      <c r="J15" s="19" t="s">
        <v>56</v>
      </c>
      <c r="K15" s="34" t="s">
        <v>57</v>
      </c>
      <c r="L15" s="28" t="s">
        <v>46</v>
      </c>
      <c r="M15" s="36"/>
      <c r="N15" s="19"/>
      <c r="O15" s="29"/>
    </row>
    <row r="16" spans="1:15" ht="45" x14ac:dyDescent="0.25">
      <c r="A16" s="13">
        <v>10</v>
      </c>
      <c r="B16" s="23" t="s">
        <v>183</v>
      </c>
      <c r="C16" s="15" t="s">
        <v>71</v>
      </c>
      <c r="D16" s="37"/>
      <c r="E16" s="16" t="s">
        <v>72</v>
      </c>
      <c r="F16" s="38"/>
      <c r="G16" s="18">
        <v>1000</v>
      </c>
      <c r="H16" s="18">
        <v>1000</v>
      </c>
      <c r="I16" s="19" t="s">
        <v>73</v>
      </c>
      <c r="J16" s="19" t="s">
        <v>74</v>
      </c>
      <c r="K16" s="22" t="s">
        <v>31</v>
      </c>
      <c r="L16" s="25" t="s">
        <v>75</v>
      </c>
      <c r="M16" s="19" t="s">
        <v>76</v>
      </c>
      <c r="N16" s="19" t="s">
        <v>25</v>
      </c>
      <c r="O16" s="19"/>
    </row>
    <row r="17" spans="1:15" ht="30" x14ac:dyDescent="0.25">
      <c r="A17" s="13">
        <v>11</v>
      </c>
      <c r="B17" s="30" t="s">
        <v>77</v>
      </c>
      <c r="C17" s="15" t="s">
        <v>78</v>
      </c>
      <c r="D17" s="39"/>
      <c r="E17" s="16" t="s">
        <v>79</v>
      </c>
      <c r="F17" s="40" t="s">
        <v>80</v>
      </c>
      <c r="G17" s="18">
        <v>24750</v>
      </c>
      <c r="H17" s="18">
        <v>24750</v>
      </c>
      <c r="I17" s="19" t="s">
        <v>81</v>
      </c>
      <c r="J17" s="19" t="s">
        <v>82</v>
      </c>
      <c r="K17" s="22" t="s">
        <v>31</v>
      </c>
      <c r="L17" s="25"/>
      <c r="M17" s="36"/>
      <c r="N17" s="19" t="s">
        <v>25</v>
      </c>
      <c r="O17" s="19"/>
    </row>
    <row r="18" spans="1:15" ht="45" x14ac:dyDescent="0.25">
      <c r="A18" s="13">
        <v>12</v>
      </c>
      <c r="B18" s="30" t="s">
        <v>83</v>
      </c>
      <c r="C18" s="15" t="s">
        <v>84</v>
      </c>
      <c r="D18" s="41"/>
      <c r="E18" s="16" t="s">
        <v>85</v>
      </c>
      <c r="F18" s="24"/>
      <c r="G18" s="18">
        <v>22000</v>
      </c>
      <c r="H18" s="18">
        <v>23139.51</v>
      </c>
      <c r="I18" s="19" t="s">
        <v>86</v>
      </c>
      <c r="J18" s="19" t="s">
        <v>87</v>
      </c>
      <c r="K18" s="22" t="s">
        <v>88</v>
      </c>
      <c r="L18" s="25"/>
      <c r="M18" s="36"/>
      <c r="N18" s="19" t="s">
        <v>25</v>
      </c>
      <c r="O18" s="19"/>
    </row>
    <row r="19" spans="1:15" ht="75" x14ac:dyDescent="0.25">
      <c r="A19" s="42">
        <v>13</v>
      </c>
      <c r="B19" s="43" t="s">
        <v>89</v>
      </c>
      <c r="C19" s="15" t="s">
        <v>90</v>
      </c>
      <c r="D19" s="15"/>
      <c r="E19" s="16" t="s">
        <v>91</v>
      </c>
      <c r="F19" s="19"/>
      <c r="G19" s="44">
        <v>487.5</v>
      </c>
      <c r="H19" s="19">
        <v>487.5</v>
      </c>
      <c r="I19" s="19" t="s">
        <v>92</v>
      </c>
      <c r="J19" s="19" t="s">
        <v>93</v>
      </c>
      <c r="K19" s="19" t="s">
        <v>94</v>
      </c>
      <c r="L19" s="45"/>
      <c r="M19" s="45"/>
      <c r="N19" s="46" t="s">
        <v>25</v>
      </c>
      <c r="O19" s="45"/>
    </row>
    <row r="20" spans="1:15" ht="45" x14ac:dyDescent="0.25">
      <c r="A20" s="13">
        <v>14</v>
      </c>
      <c r="B20" s="30" t="s">
        <v>95</v>
      </c>
      <c r="C20" s="15" t="s">
        <v>96</v>
      </c>
      <c r="D20" s="41"/>
      <c r="E20" s="16" t="s">
        <v>97</v>
      </c>
      <c r="F20" s="24"/>
      <c r="G20" s="18">
        <v>18885</v>
      </c>
      <c r="H20" s="18">
        <v>19679.419999999998</v>
      </c>
      <c r="I20" s="19" t="s">
        <v>98</v>
      </c>
      <c r="J20" s="19" t="s">
        <v>87</v>
      </c>
      <c r="K20" s="22" t="s">
        <v>88</v>
      </c>
      <c r="L20" s="25"/>
      <c r="M20" s="36"/>
      <c r="N20" s="19" t="s">
        <v>25</v>
      </c>
      <c r="O20" s="19"/>
    </row>
    <row r="21" spans="1:15" ht="75" x14ac:dyDescent="0.25">
      <c r="A21" s="13">
        <v>15</v>
      </c>
      <c r="B21" s="23" t="s">
        <v>99</v>
      </c>
      <c r="C21" s="15" t="s">
        <v>100</v>
      </c>
      <c r="D21" s="15" t="s">
        <v>101</v>
      </c>
      <c r="E21" s="16" t="s">
        <v>102</v>
      </c>
      <c r="F21" s="22"/>
      <c r="G21" s="18">
        <v>0</v>
      </c>
      <c r="H21" s="18">
        <v>0</v>
      </c>
      <c r="I21" s="19" t="s">
        <v>103</v>
      </c>
      <c r="J21" s="19" t="s">
        <v>104</v>
      </c>
      <c r="K21" s="22"/>
      <c r="L21" s="25"/>
      <c r="M21" s="19"/>
      <c r="N21" s="19" t="s">
        <v>25</v>
      </c>
      <c r="O21" s="47"/>
    </row>
    <row r="22" spans="1:15" ht="30" x14ac:dyDescent="0.25">
      <c r="A22" s="13">
        <v>16</v>
      </c>
      <c r="B22" s="23" t="s">
        <v>105</v>
      </c>
      <c r="C22" s="15" t="s">
        <v>106</v>
      </c>
      <c r="D22" s="15"/>
      <c r="E22" s="16" t="s">
        <v>107</v>
      </c>
      <c r="F22" s="22"/>
      <c r="G22" s="18">
        <v>48000</v>
      </c>
      <c r="H22" s="18">
        <v>48000</v>
      </c>
      <c r="I22" s="19" t="s">
        <v>108</v>
      </c>
      <c r="J22" s="19" t="s">
        <v>109</v>
      </c>
      <c r="K22" s="22" t="s">
        <v>110</v>
      </c>
      <c r="L22" s="25"/>
      <c r="M22" s="19"/>
      <c r="N22" s="19" t="s">
        <v>25</v>
      </c>
      <c r="O22" s="48"/>
    </row>
    <row r="23" spans="1:15" ht="60" x14ac:dyDescent="0.25">
      <c r="A23" s="13">
        <v>17</v>
      </c>
      <c r="B23" s="14" t="s">
        <v>111</v>
      </c>
      <c r="C23" s="15" t="s">
        <v>112</v>
      </c>
      <c r="D23" s="17" t="s">
        <v>113</v>
      </c>
      <c r="E23" s="16" t="s">
        <v>107</v>
      </c>
      <c r="F23" s="19"/>
      <c r="G23" s="18">
        <v>167649</v>
      </c>
      <c r="H23" s="18">
        <v>140034.67000000001</v>
      </c>
      <c r="I23" s="19" t="s">
        <v>114</v>
      </c>
      <c r="J23" s="17" t="s">
        <v>115</v>
      </c>
      <c r="K23" s="19" t="s">
        <v>116</v>
      </c>
      <c r="L23" s="49" t="s">
        <v>117</v>
      </c>
      <c r="M23" s="19"/>
      <c r="N23" s="17" t="s">
        <v>25</v>
      </c>
      <c r="O23" s="48"/>
    </row>
    <row r="24" spans="1:15" ht="75" x14ac:dyDescent="0.25">
      <c r="A24" s="13">
        <v>18</v>
      </c>
      <c r="B24" s="23" t="s">
        <v>118</v>
      </c>
      <c r="C24" s="15" t="s">
        <v>119</v>
      </c>
      <c r="D24" s="15"/>
      <c r="E24" s="16" t="s">
        <v>107</v>
      </c>
      <c r="F24" s="22"/>
      <c r="G24" s="18">
        <v>2100</v>
      </c>
      <c r="H24" s="18">
        <v>1400</v>
      </c>
      <c r="I24" s="19" t="s">
        <v>120</v>
      </c>
      <c r="J24" s="19" t="s">
        <v>121</v>
      </c>
      <c r="K24" s="19" t="s">
        <v>122</v>
      </c>
      <c r="L24" s="49" t="s">
        <v>117</v>
      </c>
      <c r="M24" s="19"/>
      <c r="N24" s="19" t="s">
        <v>25</v>
      </c>
      <c r="O24" s="48"/>
    </row>
    <row r="25" spans="1:15" ht="90" x14ac:dyDescent="0.25">
      <c r="A25" s="13">
        <v>19</v>
      </c>
      <c r="B25" s="43" t="s">
        <v>123</v>
      </c>
      <c r="C25" s="15" t="s">
        <v>124</v>
      </c>
      <c r="D25" s="15"/>
      <c r="E25" s="16" t="s">
        <v>125</v>
      </c>
      <c r="F25" s="19"/>
      <c r="G25" s="44">
        <v>487.5</v>
      </c>
      <c r="H25" s="19" t="s">
        <v>126</v>
      </c>
      <c r="I25" s="19" t="s">
        <v>179</v>
      </c>
      <c r="J25" s="19" t="s">
        <v>93</v>
      </c>
      <c r="K25" s="19" t="s">
        <v>94</v>
      </c>
      <c r="L25" s="45"/>
      <c r="M25" s="45"/>
      <c r="N25" s="46" t="s">
        <v>25</v>
      </c>
      <c r="O25" s="48"/>
    </row>
    <row r="26" spans="1:15" ht="45" x14ac:dyDescent="0.25">
      <c r="A26" s="13">
        <v>20</v>
      </c>
      <c r="B26" s="14" t="s">
        <v>127</v>
      </c>
      <c r="C26" s="15" t="s">
        <v>128</v>
      </c>
      <c r="D26" s="15" t="s">
        <v>129</v>
      </c>
      <c r="E26" s="16" t="s">
        <v>130</v>
      </c>
      <c r="F26" s="19"/>
      <c r="G26" s="18">
        <v>44289</v>
      </c>
      <c r="H26" s="18">
        <v>43570.8</v>
      </c>
      <c r="I26" s="19" t="s">
        <v>178</v>
      </c>
      <c r="J26" s="17" t="s">
        <v>131</v>
      </c>
      <c r="K26" s="19" t="s">
        <v>132</v>
      </c>
      <c r="L26" s="50"/>
      <c r="M26" s="17"/>
      <c r="N26" s="17" t="s">
        <v>25</v>
      </c>
      <c r="O26" s="48"/>
    </row>
    <row r="27" spans="1:15" ht="30" x14ac:dyDescent="0.25">
      <c r="A27" s="13">
        <v>21</v>
      </c>
      <c r="B27" s="43" t="s">
        <v>133</v>
      </c>
      <c r="C27" s="15" t="s">
        <v>134</v>
      </c>
      <c r="D27" s="15"/>
      <c r="E27" s="16" t="s">
        <v>135</v>
      </c>
      <c r="F27" s="19"/>
      <c r="G27" s="18">
        <v>0</v>
      </c>
      <c r="H27" s="18">
        <v>1675</v>
      </c>
      <c r="I27" s="19" t="s">
        <v>180</v>
      </c>
      <c r="J27" s="17" t="s">
        <v>136</v>
      </c>
      <c r="K27" s="19"/>
      <c r="L27" s="50"/>
      <c r="M27" s="17"/>
      <c r="N27" s="17" t="s">
        <v>25</v>
      </c>
      <c r="O27" s="48"/>
    </row>
    <row r="28" spans="1:15" ht="45" x14ac:dyDescent="0.25">
      <c r="A28" s="13">
        <v>22</v>
      </c>
      <c r="B28" s="43" t="s">
        <v>137</v>
      </c>
      <c r="C28" s="15" t="s">
        <v>138</v>
      </c>
      <c r="D28" s="26" t="s">
        <v>139</v>
      </c>
      <c r="E28" s="16" t="s">
        <v>140</v>
      </c>
      <c r="F28" s="19"/>
      <c r="G28" s="18">
        <v>71612.5</v>
      </c>
      <c r="H28" s="18">
        <v>71612.5</v>
      </c>
      <c r="I28" s="19" t="s">
        <v>141</v>
      </c>
      <c r="J28" s="17"/>
      <c r="K28" s="19" t="s">
        <v>132</v>
      </c>
      <c r="L28" s="50"/>
      <c r="M28" s="17"/>
      <c r="N28" s="17" t="s">
        <v>25</v>
      </c>
      <c r="O28" s="48"/>
    </row>
    <row r="29" spans="1:15" ht="60" x14ac:dyDescent="0.25">
      <c r="A29" s="13">
        <v>23</v>
      </c>
      <c r="B29" s="14" t="s">
        <v>142</v>
      </c>
      <c r="C29" s="15" t="s">
        <v>143</v>
      </c>
      <c r="D29" s="15" t="s">
        <v>19</v>
      </c>
      <c r="E29" s="16" t="s">
        <v>144</v>
      </c>
      <c r="F29" s="51" t="s">
        <v>145</v>
      </c>
      <c r="G29" s="18">
        <v>750</v>
      </c>
      <c r="H29" s="18">
        <v>750</v>
      </c>
      <c r="I29" s="19" t="s">
        <v>43</v>
      </c>
      <c r="J29" s="17" t="s">
        <v>146</v>
      </c>
      <c r="K29" s="19" t="s">
        <v>45</v>
      </c>
      <c r="L29" s="32" t="s">
        <v>46</v>
      </c>
      <c r="M29" s="17"/>
      <c r="N29" s="29" t="s">
        <v>47</v>
      </c>
      <c r="O29" s="48"/>
    </row>
    <row r="30" spans="1:15" ht="60" x14ac:dyDescent="0.25">
      <c r="A30" s="13">
        <v>24</v>
      </c>
      <c r="B30" s="14" t="s">
        <v>147</v>
      </c>
      <c r="C30" s="15" t="s">
        <v>148</v>
      </c>
      <c r="D30" s="15"/>
      <c r="E30" s="16" t="s">
        <v>149</v>
      </c>
      <c r="F30" s="26"/>
      <c r="G30" s="18">
        <v>19200</v>
      </c>
      <c r="H30" s="18">
        <v>19200</v>
      </c>
      <c r="I30" s="19" t="s">
        <v>181</v>
      </c>
      <c r="J30" s="19" t="s">
        <v>150</v>
      </c>
      <c r="K30" s="19" t="s">
        <v>45</v>
      </c>
      <c r="L30" s="32"/>
      <c r="M30" s="17"/>
      <c r="N30" s="17" t="s">
        <v>25</v>
      </c>
      <c r="O30" s="48"/>
    </row>
    <row r="31" spans="1:15" ht="64.5" customHeight="1" x14ac:dyDescent="0.25">
      <c r="A31" s="13">
        <v>25</v>
      </c>
      <c r="B31" s="14" t="s">
        <v>151</v>
      </c>
      <c r="C31" s="15" t="s">
        <v>152</v>
      </c>
      <c r="D31" s="15" t="s">
        <v>27</v>
      </c>
      <c r="E31" s="16" t="s">
        <v>153</v>
      </c>
      <c r="F31" s="52" t="s">
        <v>154</v>
      </c>
      <c r="G31" s="18">
        <v>1500</v>
      </c>
      <c r="H31" s="18">
        <v>1500</v>
      </c>
      <c r="I31" s="19" t="s">
        <v>155</v>
      </c>
      <c r="J31" s="17" t="s">
        <v>156</v>
      </c>
      <c r="K31" s="19" t="s">
        <v>45</v>
      </c>
      <c r="L31" s="32" t="s">
        <v>157</v>
      </c>
      <c r="M31" s="17"/>
      <c r="N31" s="29" t="s">
        <v>47</v>
      </c>
      <c r="O31" s="48"/>
    </row>
    <row r="32" spans="1:15" ht="96" customHeight="1" x14ac:dyDescent="0.25">
      <c r="A32" s="13">
        <v>26</v>
      </c>
      <c r="B32" s="43" t="s">
        <v>158</v>
      </c>
      <c r="C32" s="15" t="s">
        <v>159</v>
      </c>
      <c r="D32" s="26" t="s">
        <v>160</v>
      </c>
      <c r="E32" s="16" t="s">
        <v>161</v>
      </c>
      <c r="F32" s="53"/>
      <c r="G32" s="18">
        <v>0</v>
      </c>
      <c r="H32" s="18">
        <v>25845.27</v>
      </c>
      <c r="I32" s="19" t="s">
        <v>162</v>
      </c>
      <c r="J32" s="17"/>
      <c r="K32" s="19"/>
      <c r="L32" s="32"/>
      <c r="M32" s="17"/>
      <c r="N32" s="17" t="s">
        <v>25</v>
      </c>
      <c r="O32" s="48"/>
    </row>
    <row r="33" spans="1:15" ht="25.5" customHeight="1" x14ac:dyDescent="0.25">
      <c r="A33" s="13">
        <v>27</v>
      </c>
      <c r="B33" s="14" t="s">
        <v>163</v>
      </c>
      <c r="C33" s="15" t="s">
        <v>164</v>
      </c>
      <c r="D33" s="15"/>
      <c r="E33" s="16" t="s">
        <v>165</v>
      </c>
      <c r="F33" s="26"/>
      <c r="G33" s="18">
        <v>0</v>
      </c>
      <c r="H33" s="18">
        <v>0</v>
      </c>
      <c r="I33" s="19" t="s">
        <v>166</v>
      </c>
      <c r="J33" s="17" t="s">
        <v>167</v>
      </c>
      <c r="K33" s="19" t="s">
        <v>168</v>
      </c>
      <c r="L33" s="32"/>
      <c r="M33" s="17"/>
      <c r="N33" s="17" t="s">
        <v>25</v>
      </c>
      <c r="O33" s="48"/>
    </row>
    <row r="34" spans="1:15" ht="45" x14ac:dyDescent="0.25">
      <c r="A34" s="13">
        <v>28</v>
      </c>
      <c r="B34" s="43" t="s">
        <v>169</v>
      </c>
      <c r="C34" s="15" t="s">
        <v>170</v>
      </c>
      <c r="D34" s="26" t="s">
        <v>171</v>
      </c>
      <c r="E34" s="16"/>
      <c r="F34" s="26"/>
      <c r="G34" s="18">
        <v>50187.5</v>
      </c>
      <c r="H34" s="18">
        <v>50187.5</v>
      </c>
      <c r="I34" s="19" t="s">
        <v>172</v>
      </c>
      <c r="J34" s="17" t="s">
        <v>173</v>
      </c>
      <c r="K34" s="19"/>
      <c r="L34" s="32"/>
      <c r="M34" s="17"/>
      <c r="N34" s="17" t="s">
        <v>25</v>
      </c>
      <c r="O34" s="48"/>
    </row>
    <row r="35" spans="1:15" ht="45" x14ac:dyDescent="0.25">
      <c r="A35" s="13">
        <v>29</v>
      </c>
      <c r="B35" s="14" t="s">
        <v>174</v>
      </c>
      <c r="C35" s="15" t="s">
        <v>164</v>
      </c>
      <c r="D35" s="15"/>
      <c r="E35" s="16" t="s">
        <v>175</v>
      </c>
      <c r="F35" s="26"/>
      <c r="G35" s="18">
        <v>0</v>
      </c>
      <c r="H35" s="18">
        <v>2120.0500000000002</v>
      </c>
      <c r="I35" s="19" t="s">
        <v>176</v>
      </c>
      <c r="J35" s="17" t="s">
        <v>177</v>
      </c>
      <c r="K35" s="19" t="s">
        <v>168</v>
      </c>
      <c r="L35" s="32"/>
      <c r="M35" s="17"/>
      <c r="N35" s="17" t="s">
        <v>25</v>
      </c>
      <c r="O35" s="48"/>
    </row>
    <row r="36" spans="1:15" x14ac:dyDescent="0.25">
      <c r="A36" s="13"/>
      <c r="B36" s="14"/>
      <c r="C36" s="15"/>
      <c r="D36" s="17"/>
      <c r="E36" s="16"/>
      <c r="F36" s="19"/>
      <c r="G36" s="18"/>
      <c r="H36" s="18"/>
      <c r="I36" s="19"/>
      <c r="J36" s="17"/>
      <c r="K36" s="19"/>
      <c r="L36" s="49"/>
      <c r="M36" s="19"/>
      <c r="N36" s="17"/>
      <c r="O36" s="48"/>
    </row>
    <row r="37" spans="1:15" x14ac:dyDescent="0.25">
      <c r="B37"/>
      <c r="C37"/>
      <c r="G37" s="55">
        <f>SUM(G7:G36)</f>
        <v>4528200.09</v>
      </c>
      <c r="H37" s="55">
        <f>SUM(H7:H36)</f>
        <v>4112087.7899999996</v>
      </c>
    </row>
    <row r="38" spans="1:15" x14ac:dyDescent="0.25">
      <c r="B38"/>
      <c r="C38"/>
    </row>
  </sheetData>
  <autoFilter ref="A6:N36" xr:uid="{DF12D7D6-533C-4A10-BB7D-7E11AD5EE676}"/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Vatrogasci Opatija</dc:creator>
  <cp:lastModifiedBy>Vatrogasci Opatija</cp:lastModifiedBy>
  <dcterms:created xsi:type="dcterms:W3CDTF">2023-10-13T10:58:09Z</dcterms:created>
  <dcterms:modified xsi:type="dcterms:W3CDTF">2023-10-13T12:41:04Z</dcterms:modified>
</cp:coreProperties>
</file>